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jantonio.carroza\Documents\"/>
    </mc:Choice>
  </mc:AlternateContent>
  <xr:revisionPtr revIDLastSave="0" documentId="8_{723668EA-48B9-4CEE-B845-6D3935CDE8D8}" xr6:coauthVersionLast="47" xr6:coauthVersionMax="47" xr10:uidLastSave="{00000000-0000-0000-0000-000000000000}"/>
  <bookViews>
    <workbookView xWindow="-120" yWindow="-120" windowWidth="29040" windowHeight="15720" xr2:uid="{F80C9354-57FE-4F9E-B93F-EDFC9B375C66}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Hoja1!$A$1:$E$114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4" i="1" l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<sst xmlns="http://schemas.openxmlformats.org/spreadsheetml/2006/main" count="344" uniqueCount="119">
  <si>
    <t>GRUPO</t>
  </si>
  <si>
    <t>NIVEL</t>
  </si>
  <si>
    <t>PUESTO</t>
  </si>
  <si>
    <t>SUELDO</t>
  </si>
  <si>
    <t>TIPO</t>
  </si>
  <si>
    <t>E</t>
  </si>
  <si>
    <t>PEONES</t>
  </si>
  <si>
    <t>LABORAL</t>
  </si>
  <si>
    <t xml:space="preserve">CONSERJE </t>
  </si>
  <si>
    <t xml:space="preserve">AUXILIAR INSTALACIONES  </t>
  </si>
  <si>
    <t>CONSERJE CORRETURNOS</t>
  </si>
  <si>
    <t>CONSERJES</t>
  </si>
  <si>
    <t>FUNCIONARIO</t>
  </si>
  <si>
    <t>C2</t>
  </si>
  <si>
    <t>AUXILIAR ADMINISTRATIVO</t>
  </si>
  <si>
    <t>AUXILIAR BIBLIOTECA</t>
  </si>
  <si>
    <t>AUXILIAR TÉCNICO DE MONTAJE</t>
  </si>
  <si>
    <t>AUXILIAR CLINICA</t>
  </si>
  <si>
    <t>AUXILIAR  RECAUD. EJECUTIVA</t>
  </si>
  <si>
    <t>AUX.POLIV.ESPEC.MANT.PISCINAS</t>
  </si>
  <si>
    <t>AYUDANTES DE OFICIO</t>
  </si>
  <si>
    <t xml:space="preserve">AYUDANTE POLIVALENTE </t>
  </si>
  <si>
    <t xml:space="preserve">AYUDANTE </t>
  </si>
  <si>
    <t>CONDUCTORES</t>
  </si>
  <si>
    <t xml:space="preserve">AYTE. CORRETURNOS </t>
  </si>
  <si>
    <t>AYUDANTE DE OFICIO</t>
  </si>
  <si>
    <t>EDUCADOR/A ESC.INFANTIL</t>
  </si>
  <si>
    <t>C1</t>
  </si>
  <si>
    <t>ANIMADOR/A CULTURAL 3ª EDAD</t>
  </si>
  <si>
    <t>AGENTE PROMOCIÓN IGUALDAD</t>
  </si>
  <si>
    <t>PROGRAMADOR/A-OPERADOR/A</t>
  </si>
  <si>
    <t>ADMINISTRATIVO/A</t>
  </si>
  <si>
    <t>COMPRADOR/A</t>
  </si>
  <si>
    <t>ALMACENERO</t>
  </si>
  <si>
    <t>AYUDANTE DE BIBLIOTECA</t>
  </si>
  <si>
    <t>TECNICO DE JUVENTUD</t>
  </si>
  <si>
    <t>TECNICO DE PARTICIPACIÓN CIUDADANA</t>
  </si>
  <si>
    <t>DELINEANTE</t>
  </si>
  <si>
    <t>ADMINISTRATIVO</t>
  </si>
  <si>
    <t>OFICIALES DE OFICIO</t>
  </si>
  <si>
    <t>OFICIAL 1ª PLANTA DEPURADORA</t>
  </si>
  <si>
    <t>OFICIAL 1ª MANTENIMIENTO POLIVALENTE</t>
  </si>
  <si>
    <t>A2</t>
  </si>
  <si>
    <t>PROFESOR/A DANZA</t>
  </si>
  <si>
    <t>PROF. ESCUELA MÚSICA</t>
  </si>
  <si>
    <t>CONDUCTOR "CARNET C" con disponibilidad</t>
  </si>
  <si>
    <t>JEFE/A CATASTRO Y GIS</t>
  </si>
  <si>
    <t>JEFE/A EQUIPO JARDINERIA</t>
  </si>
  <si>
    <t>POLICIA LOCAL</t>
  </si>
  <si>
    <t>JEFE SECCIÓN PROGRAMAS Y SERVICIOS</t>
  </si>
  <si>
    <t>MAESTRO/A ESC. INFANTIL</t>
  </si>
  <si>
    <t>TRABAJADOR/A SOCIAL</t>
  </si>
  <si>
    <t>A.T.S.</t>
  </si>
  <si>
    <t>EDUCADOR/A SOCIAL</t>
  </si>
  <si>
    <t>EDUCADOR/A GRUPOS ÉTNICOS</t>
  </si>
  <si>
    <t>EDUCADOR/A PLAN DROGAS</t>
  </si>
  <si>
    <t>AGENTE DESARROLLO  LOCAL</t>
  </si>
  <si>
    <t>OFICIAL DE POLICIA LOCAL</t>
  </si>
  <si>
    <t>ENCARGADO/A OBRAS Y SERVICIOS</t>
  </si>
  <si>
    <t>COORDINADOR CULTURA</t>
  </si>
  <si>
    <t xml:space="preserve">COORDINADOR/A EDUCACIÓN             </t>
  </si>
  <si>
    <t>COORDINADOR/A DPTO. AREA CULTURA</t>
  </si>
  <si>
    <t>BIBLIOTECARIO/A</t>
  </si>
  <si>
    <t>COORDINADOR/A JUVENTUD</t>
  </si>
  <si>
    <t>COORDINADOR/A DEPARTAMENTO</t>
  </si>
  <si>
    <t>COORDINADOR/A AREA BIENESTAR SOCIAL</t>
  </si>
  <si>
    <t>COORDINADOR DEPARTAMENTO</t>
  </si>
  <si>
    <t>JEFE/A RECAUDACION EJECUTIVA</t>
  </si>
  <si>
    <t>DIRECTOR/A ESCUELA INFANTIL</t>
  </si>
  <si>
    <t>INGENIERO TÉCNICO INDUSTRIAL</t>
  </si>
  <si>
    <t>TGM TECNICO MEDIO AMBIENTE</t>
  </si>
  <si>
    <t>TÉCNICO CONTROL FINANCIERO Y PLANIFICACIÓN</t>
  </si>
  <si>
    <t>TÉCNICO DE COOPERACIÓN</t>
  </si>
  <si>
    <t>TÉCNICO DE PATRIMONIO</t>
  </si>
  <si>
    <t>COORDINADOR/A DE INFORMÁTICA</t>
  </si>
  <si>
    <t>JEFE SERVICIOS TÉCNICOS</t>
  </si>
  <si>
    <t>ARQUITECTO/A TÉCNICO</t>
  </si>
  <si>
    <t>A1</t>
  </si>
  <si>
    <t>MÉDICOS</t>
  </si>
  <si>
    <t>PSICOLOGO/A</t>
  </si>
  <si>
    <t>TECNICO GESTION URBANISTICA</t>
  </si>
  <si>
    <t>TÉCNICO DE ACTIVIDAD FÍSICA Y DEPORTE</t>
  </si>
  <si>
    <t>ARCHIVERO/A</t>
  </si>
  <si>
    <t>TCO/A. MEDIO AMBIENTE</t>
  </si>
  <si>
    <t>ABOGADO/A</t>
  </si>
  <si>
    <t>ECONOMISTA</t>
  </si>
  <si>
    <t>INSPECTOR/A TECNICO SANIDAD Y CONSUMO</t>
  </si>
  <si>
    <t>LETRADO</t>
  </si>
  <si>
    <t>JURISTA-URBANISTA</t>
  </si>
  <si>
    <t>MÉDICO</t>
  </si>
  <si>
    <t>TECNICO MEDIO AMBIENTE</t>
  </si>
  <si>
    <t>DIRECTOR/A ESCUELA MÚSICA Y DANZA</t>
  </si>
  <si>
    <t xml:space="preserve">COORDINADOR/A EDUCACIÓN </t>
  </si>
  <si>
    <t>COORDINADOR/A  DE ÁREA</t>
  </si>
  <si>
    <t>JEFE DE SERVICIOS DE SEGURIDAD Y EMERGENCIAS</t>
  </si>
  <si>
    <t>JEFE/A SERVICIOS TÉCNICOS</t>
  </si>
  <si>
    <t>JEFE/A DEPARTAMENTO</t>
  </si>
  <si>
    <t>SUBINSPECTOR POLICÍA LOCAL</t>
  </si>
  <si>
    <t>DIRECTOR/A CENTRO SALUD</t>
  </si>
  <si>
    <t>DIRECTOR/A BIBLIOTECA</t>
  </si>
  <si>
    <t>GERENTE AREA EMPLEO  Y C.EMP.</t>
  </si>
  <si>
    <t>JEFE/A CONTABILIDAD Y PATRIMONIO</t>
  </si>
  <si>
    <t>JEFE/A DE RENTAS</t>
  </si>
  <si>
    <t xml:space="preserve">ARQUITECTO/A MUNICIPAL </t>
  </si>
  <si>
    <t>SUBINSPECTOR POLICIA LOCAL</t>
  </si>
  <si>
    <t>JEFE/A DE SERVICIO BIBLIOTECA</t>
  </si>
  <si>
    <t>JEFE/A SERVICIO ASISTENCIA SANITARIA</t>
  </si>
  <si>
    <t>JEFE/A SERVICIO DE SANIDAD</t>
  </si>
  <si>
    <t>TÉCNICO SUPERIOR DE PREVENCIÓN DE RIESGOS LABORALES</t>
  </si>
  <si>
    <t>TÉCNICO FISCALIZACIÓN</t>
  </si>
  <si>
    <t>TÉCNICO DE COMPRAS, CONTRATACIÓN Y PATRIMONIO</t>
  </si>
  <si>
    <t>TÉCNICO DE MODERNIZACIÓN, PROCESOS Y TRANSPARENCIA</t>
  </si>
  <si>
    <t>TÉCNICO DE RECURSOS HUMANOS</t>
  </si>
  <si>
    <t>TESORERO/A</t>
  </si>
  <si>
    <t xml:space="preserve">DIRECTOR/A DE ÁREA </t>
  </si>
  <si>
    <t>DIRECTOR DE RECURSOS HUMANOS</t>
  </si>
  <si>
    <t>INSPECTOR POLICIA LOCAL</t>
  </si>
  <si>
    <t>SECRETARIO/A</t>
  </si>
  <si>
    <t>INTERVENTOR/A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</si>
</sst>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right"/>
    </xf>
    <xf numFmtId="4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righ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06%20RETRIBUCIONES%20Y%20PRESUPUESTOS\Presupuesto%202024\TABLAS%20SALARIALES%202024%20DPTO.%20DE%20PERSONA.xlsx" TargetMode="External"/><Relationship Id="rId1" Type="http://schemas.openxmlformats.org/officeDocument/2006/relationships/externalLinkPath" Target="file:///P:\06%20RETRIBUCIONES%20Y%20PRESUPUESTOS\Presupuesto%202024\TABLAS%20SALARIALES%202024%20DPTO.%20DE%20PERSO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6%20RETRIBUCIONES%20Y%20PRESUPUESTOS\Presupuesto%202024\TABLAS%20SALARIALES%202023%20DPTO.%20DE%20PERSONAL_3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. ESPECÍFICO 23"/>
      <sheetName val="RETRIB. 23"/>
      <sheetName val="CORPORACION ACTUAL"/>
      <sheetName val="FA1"/>
      <sheetName val="FA2"/>
      <sheetName val="FC1"/>
      <sheetName val="FC2"/>
      <sheetName val="FE"/>
      <sheetName val="LA1"/>
      <sheetName val="LA2"/>
      <sheetName val="LC1"/>
      <sheetName val="LC2"/>
      <sheetName val="LE"/>
      <sheetName val="a1horas"/>
      <sheetName val="a2horas"/>
      <sheetName val="c1horas"/>
      <sheetName val="c2horas"/>
      <sheetName val="Ehoras"/>
      <sheetName val="Hoja1"/>
    </sheetNames>
    <sheetDataSet>
      <sheetData sheetId="0"/>
      <sheetData sheetId="1"/>
      <sheetData sheetId="2"/>
      <sheetData sheetId="3">
        <row r="6">
          <cell r="N6">
            <v>71669.175157999998</v>
          </cell>
        </row>
        <row r="9">
          <cell r="N9">
            <v>64479.541447999996</v>
          </cell>
        </row>
        <row r="15">
          <cell r="N15">
            <v>48962.344781</v>
          </cell>
        </row>
        <row r="19">
          <cell r="N19">
            <v>50035.608328999988</v>
          </cell>
        </row>
        <row r="22">
          <cell r="N22">
            <v>52528.448328999999</v>
          </cell>
        </row>
        <row r="31">
          <cell r="N31">
            <v>45721.228217000003</v>
          </cell>
        </row>
      </sheetData>
      <sheetData sheetId="4">
        <row r="6">
          <cell r="N6">
            <v>64479.792410499998</v>
          </cell>
        </row>
        <row r="9">
          <cell r="N9">
            <v>46884.986058999995</v>
          </cell>
        </row>
        <row r="13">
          <cell r="N13">
            <v>43791.546058999993</v>
          </cell>
        </row>
        <row r="24">
          <cell r="N24">
            <v>42900.715348999991</v>
          </cell>
        </row>
        <row r="27">
          <cell r="N27">
            <v>40091.075439</v>
          </cell>
        </row>
        <row r="30">
          <cell r="N30">
            <v>51328.513762999995</v>
          </cell>
        </row>
      </sheetData>
      <sheetData sheetId="5">
        <row r="5">
          <cell r="N5">
            <v>47784.333763000002</v>
          </cell>
        </row>
        <row r="8">
          <cell r="N8">
            <v>37299.097354500002</v>
          </cell>
        </row>
        <row r="11">
          <cell r="N11">
            <v>33720.327450000004</v>
          </cell>
        </row>
        <row r="16">
          <cell r="N16">
            <v>42685.473748500001</v>
          </cell>
        </row>
      </sheetData>
      <sheetData sheetId="6">
        <row r="5">
          <cell r="N5">
            <v>40918.773748499996</v>
          </cell>
        </row>
        <row r="9">
          <cell r="N9">
            <v>31255.350125499997</v>
          </cell>
        </row>
      </sheetData>
      <sheetData sheetId="7">
        <row r="6">
          <cell r="N6">
            <v>31526.302482500003</v>
          </cell>
        </row>
        <row r="9">
          <cell r="N9">
            <v>29570.573983999999</v>
          </cell>
        </row>
      </sheetData>
      <sheetData sheetId="8">
        <row r="5">
          <cell r="N5">
            <v>64479.541447999996</v>
          </cell>
        </row>
        <row r="8">
          <cell r="N8">
            <v>48962.344781</v>
          </cell>
        </row>
        <row r="13">
          <cell r="N13">
            <v>45721.228217000003</v>
          </cell>
        </row>
      </sheetData>
      <sheetData sheetId="9">
        <row r="6">
          <cell r="N6">
            <v>45721.379321</v>
          </cell>
        </row>
        <row r="9">
          <cell r="N9">
            <v>43757.052613999993</v>
          </cell>
        </row>
        <row r="12">
          <cell r="N12">
            <v>45994.155348999993</v>
          </cell>
        </row>
        <row r="15">
          <cell r="N15">
            <v>42900.715348999991</v>
          </cell>
        </row>
        <row r="23">
          <cell r="N23">
            <v>40091.075439</v>
          </cell>
        </row>
        <row r="31">
          <cell r="N31">
            <v>34971.948257999997</v>
          </cell>
        </row>
      </sheetData>
      <sheetData sheetId="10">
        <row r="5">
          <cell r="N5">
            <v>39356.535348999998</v>
          </cell>
        </row>
        <row r="8">
          <cell r="N8">
            <v>41951.643304999998</v>
          </cell>
        </row>
        <row r="11">
          <cell r="N11">
            <v>33720.327450000004</v>
          </cell>
        </row>
      </sheetData>
      <sheetData sheetId="11">
        <row r="7">
          <cell r="N7">
            <v>37743.577150499994</v>
          </cell>
        </row>
        <row r="10">
          <cell r="N10">
            <v>34323.777035999992</v>
          </cell>
        </row>
        <row r="14">
          <cell r="N14">
            <v>32765.263187500004</v>
          </cell>
        </row>
        <row r="17">
          <cell r="N17">
            <v>31255.350125499997</v>
          </cell>
        </row>
      </sheetData>
      <sheetData sheetId="12">
        <row r="5">
          <cell r="N5">
            <v>31526.302482500003</v>
          </cell>
        </row>
        <row r="12">
          <cell r="N12">
            <v>36664.460000000006</v>
          </cell>
        </row>
        <row r="16">
          <cell r="N16">
            <v>29570.573983999999</v>
          </cell>
        </row>
        <row r="20">
          <cell r="N20">
            <v>28025.117676499998</v>
          </cell>
        </row>
      </sheetData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 ESPECÍFICO 23"/>
      <sheetName val="RETRIB. 23"/>
      <sheetName val="CORPORACION ACTUAL"/>
      <sheetName val="CORPORACION 200623 SIMULACION"/>
      <sheetName val="FA1"/>
      <sheetName val="FA2"/>
      <sheetName val="FC1"/>
      <sheetName val="FC2"/>
      <sheetName val="FE"/>
      <sheetName val="LA1"/>
      <sheetName val="LA2"/>
      <sheetName val="LC1"/>
      <sheetName val="LC2"/>
      <sheetName val="LE"/>
      <sheetName val="a1horas"/>
      <sheetName val="a2horas"/>
      <sheetName val="c1horas"/>
      <sheetName val="c2horas"/>
      <sheetName val="Ehora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N6">
            <v>71322.989963999993</v>
          </cell>
        </row>
        <row r="12">
          <cell r="N12">
            <v>59653.814774999999</v>
          </cell>
        </row>
      </sheetData>
      <sheetData sheetId="5" refreshError="1"/>
      <sheetData sheetId="6" refreshError="1">
        <row r="5">
          <cell r="N5">
            <v>47553.492053999995</v>
          </cell>
        </row>
        <row r="18">
          <cell r="N18">
            <v>39203.486620999996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0FC83-BC64-439D-B465-811AD065D8EE}">
  <sheetPr codeName="Hoja1"/>
  <dimension ref="A1:E114"/>
  <sheetViews>
    <sheetView tabSelected="1" workbookViewId="0">
      <selection activeCell="C8" sqref="C8"/>
    </sheetView>
  </sheetViews>
  <sheetFormatPr baseColWidth="10" defaultRowHeight="15" x14ac:dyDescent="0.25"/>
  <cols>
    <col min="2" max="2" width="11.42578125" style="9"/>
    <col min="3" max="3" width="55.42578125" bestFit="1" customWidth="1"/>
    <col min="4" max="4" width="13.140625" bestFit="1" customWidth="1"/>
    <col min="5" max="5" width="13.7109375" bestFit="1" customWidth="1"/>
  </cols>
  <sheetData>
    <row r="1" spans="1:5" x14ac:dyDescent="0.25">
      <c r="A1" s="10" t="s">
        <v>0</v>
      </c>
      <c r="B1" s="10" t="s">
        <v>1</v>
      </c>
      <c r="C1" s="10" t="s">
        <v>2</v>
      </c>
      <c r="D1" s="11" t="s">
        <v>3</v>
      </c>
      <c r="E1" s="11" t="s">
        <v>4</v>
      </c>
    </row>
    <row r="2" spans="1:5" x14ac:dyDescent="0.25">
      <c r="A2" s="1" t="s">
        <v>5</v>
      </c>
      <c r="B2" s="1">
        <v>13</v>
      </c>
      <c r="C2" s="2" t="s">
        <v>6</v>
      </c>
      <c r="D2" s="3">
        <f>[1]LE!$N$20</f>
        <v>28025.117676499998</v>
      </c>
      <c r="E2" s="2" t="s">
        <v>7</v>
      </c>
    </row>
    <row r="3" spans="1:5" x14ac:dyDescent="0.25">
      <c r="A3" s="1" t="s">
        <v>5</v>
      </c>
      <c r="B3" s="1">
        <v>13</v>
      </c>
      <c r="C3" s="2" t="s">
        <v>8</v>
      </c>
      <c r="D3" s="3">
        <f>[1]LE!$N$16</f>
        <v>29570.573983999999</v>
      </c>
      <c r="E3" s="2" t="s">
        <v>7</v>
      </c>
    </row>
    <row r="4" spans="1:5" x14ac:dyDescent="0.25">
      <c r="A4" s="1" t="s">
        <v>5</v>
      </c>
      <c r="B4" s="1">
        <v>13</v>
      </c>
      <c r="C4" s="2" t="s">
        <v>9</v>
      </c>
      <c r="D4" s="3">
        <f>[1]LE!$N$16</f>
        <v>29570.573983999999</v>
      </c>
      <c r="E4" s="2" t="s">
        <v>7</v>
      </c>
    </row>
    <row r="5" spans="1:5" x14ac:dyDescent="0.25">
      <c r="A5" s="1" t="s">
        <v>5</v>
      </c>
      <c r="B5" s="1">
        <v>13</v>
      </c>
      <c r="C5" s="4" t="s">
        <v>10</v>
      </c>
      <c r="D5" s="3">
        <f>[1]LE!$N$16</f>
        <v>29570.573983999999</v>
      </c>
      <c r="E5" s="2" t="s">
        <v>7</v>
      </c>
    </row>
    <row r="6" spans="1:5" x14ac:dyDescent="0.25">
      <c r="A6" s="1" t="s">
        <v>5</v>
      </c>
      <c r="B6" s="1">
        <v>13</v>
      </c>
      <c r="C6" s="2" t="s">
        <v>11</v>
      </c>
      <c r="D6" s="3">
        <f>[1]FE!$N$9</f>
        <v>29570.573983999999</v>
      </c>
      <c r="E6" s="2" t="s">
        <v>12</v>
      </c>
    </row>
    <row r="7" spans="1:5" x14ac:dyDescent="0.25">
      <c r="A7" s="1" t="s">
        <v>13</v>
      </c>
      <c r="B7" s="1">
        <v>16</v>
      </c>
      <c r="C7" s="2" t="s">
        <v>14</v>
      </c>
      <c r="D7" s="3">
        <f>[1]LC2!$N$17</f>
        <v>31255.350125499997</v>
      </c>
      <c r="E7" s="2" t="s">
        <v>7</v>
      </c>
    </row>
    <row r="8" spans="1:5" x14ac:dyDescent="0.25">
      <c r="A8" s="1" t="s">
        <v>13</v>
      </c>
      <c r="B8" s="1">
        <v>16</v>
      </c>
      <c r="C8" s="2" t="s">
        <v>15</v>
      </c>
      <c r="D8" s="3">
        <f>[1]LC2!$N$17</f>
        <v>31255.350125499997</v>
      </c>
      <c r="E8" s="2" t="s">
        <v>7</v>
      </c>
    </row>
    <row r="9" spans="1:5" x14ac:dyDescent="0.25">
      <c r="A9" s="1" t="s">
        <v>13</v>
      </c>
      <c r="B9" s="1">
        <v>16</v>
      </c>
      <c r="C9" s="2" t="s">
        <v>16</v>
      </c>
      <c r="D9" s="3">
        <f>[1]LC2!$N$17</f>
        <v>31255.350125499997</v>
      </c>
      <c r="E9" s="2" t="s">
        <v>7</v>
      </c>
    </row>
    <row r="10" spans="1:5" x14ac:dyDescent="0.25">
      <c r="A10" s="1" t="s">
        <v>13</v>
      </c>
      <c r="B10" s="1">
        <v>16</v>
      </c>
      <c r="C10" s="2" t="s">
        <v>17</v>
      </c>
      <c r="D10" s="3">
        <f>[1]LC2!$N$17</f>
        <v>31255.350125499997</v>
      </c>
      <c r="E10" s="2" t="s">
        <v>7</v>
      </c>
    </row>
    <row r="11" spans="1:5" x14ac:dyDescent="0.25">
      <c r="A11" s="1" t="s">
        <v>13</v>
      </c>
      <c r="B11" s="1">
        <v>16</v>
      </c>
      <c r="C11" s="2" t="s">
        <v>18</v>
      </c>
      <c r="D11" s="3">
        <f>[1]LC2!$N$17</f>
        <v>31255.350125499997</v>
      </c>
      <c r="E11" s="2" t="s">
        <v>7</v>
      </c>
    </row>
    <row r="12" spans="1:5" x14ac:dyDescent="0.25">
      <c r="A12" s="1" t="s">
        <v>13</v>
      </c>
      <c r="B12" s="1">
        <v>16</v>
      </c>
      <c r="C12" s="2" t="s">
        <v>14</v>
      </c>
      <c r="D12" s="3">
        <f>[1]FC2!$N$9</f>
        <v>31255.350125499997</v>
      </c>
      <c r="E12" s="2" t="s">
        <v>12</v>
      </c>
    </row>
    <row r="13" spans="1:5" x14ac:dyDescent="0.25">
      <c r="A13" s="1" t="s">
        <v>5</v>
      </c>
      <c r="B13" s="1">
        <v>14</v>
      </c>
      <c r="C13" s="2" t="s">
        <v>19</v>
      </c>
      <c r="D13" s="3">
        <f>[1]LE!$N$5</f>
        <v>31526.302482500003</v>
      </c>
      <c r="E13" s="2" t="s">
        <v>7</v>
      </c>
    </row>
    <row r="14" spans="1:5" x14ac:dyDescent="0.25">
      <c r="A14" s="1" t="s">
        <v>5</v>
      </c>
      <c r="B14" s="1">
        <v>14</v>
      </c>
      <c r="C14" s="4" t="s">
        <v>20</v>
      </c>
      <c r="D14" s="3">
        <f>[1]LE!$N$5</f>
        <v>31526.302482500003</v>
      </c>
      <c r="E14" s="2" t="s">
        <v>7</v>
      </c>
    </row>
    <row r="15" spans="1:5" x14ac:dyDescent="0.25">
      <c r="A15" s="1" t="s">
        <v>5</v>
      </c>
      <c r="B15" s="1">
        <v>14</v>
      </c>
      <c r="C15" s="4" t="s">
        <v>21</v>
      </c>
      <c r="D15" s="3">
        <f>[1]LE!$N$5</f>
        <v>31526.302482500003</v>
      </c>
      <c r="E15" s="2" t="s">
        <v>7</v>
      </c>
    </row>
    <row r="16" spans="1:5" x14ac:dyDescent="0.25">
      <c r="A16" s="1" t="s">
        <v>5</v>
      </c>
      <c r="B16" s="1">
        <v>14</v>
      </c>
      <c r="C16" s="4" t="s">
        <v>22</v>
      </c>
      <c r="D16" s="3">
        <f>[1]LE!$N$5</f>
        <v>31526.302482500003</v>
      </c>
      <c r="E16" s="2" t="s">
        <v>7</v>
      </c>
    </row>
    <row r="17" spans="1:5" x14ac:dyDescent="0.25">
      <c r="A17" s="1" t="s">
        <v>5</v>
      </c>
      <c r="B17" s="1">
        <v>14</v>
      </c>
      <c r="C17" s="4" t="s">
        <v>23</v>
      </c>
      <c r="D17" s="3">
        <f>[1]LE!$N$5</f>
        <v>31526.302482500003</v>
      </c>
      <c r="E17" s="2" t="s">
        <v>7</v>
      </c>
    </row>
    <row r="18" spans="1:5" x14ac:dyDescent="0.25">
      <c r="A18" s="1" t="s">
        <v>5</v>
      </c>
      <c r="B18" s="1">
        <v>14</v>
      </c>
      <c r="C18" s="2" t="s">
        <v>24</v>
      </c>
      <c r="D18" s="3">
        <f>[1]LE!$N$5</f>
        <v>31526.302482500003</v>
      </c>
      <c r="E18" s="2" t="s">
        <v>7</v>
      </c>
    </row>
    <row r="19" spans="1:5" x14ac:dyDescent="0.25">
      <c r="A19" s="1" t="s">
        <v>5</v>
      </c>
      <c r="B19" s="1">
        <v>14</v>
      </c>
      <c r="C19" s="2" t="s">
        <v>25</v>
      </c>
      <c r="D19" s="3">
        <f>[1]FE!$N$6</f>
        <v>31526.302482500003</v>
      </c>
      <c r="E19" s="2" t="s">
        <v>12</v>
      </c>
    </row>
    <row r="20" spans="1:5" x14ac:dyDescent="0.25">
      <c r="A20" s="1" t="s">
        <v>13</v>
      </c>
      <c r="B20" s="1">
        <v>16</v>
      </c>
      <c r="C20" s="1" t="s">
        <v>26</v>
      </c>
      <c r="D20" s="3">
        <f>[1]LC2!$N$14</f>
        <v>32765.263187500004</v>
      </c>
      <c r="E20" s="2" t="s">
        <v>7</v>
      </c>
    </row>
    <row r="21" spans="1:5" x14ac:dyDescent="0.25">
      <c r="A21" s="1" t="s">
        <v>27</v>
      </c>
      <c r="B21" s="1">
        <v>18</v>
      </c>
      <c r="C21" s="2" t="s">
        <v>28</v>
      </c>
      <c r="D21" s="3">
        <f>[1]LC1!$N$11</f>
        <v>33720.327450000004</v>
      </c>
      <c r="E21" s="2" t="s">
        <v>7</v>
      </c>
    </row>
    <row r="22" spans="1:5" x14ac:dyDescent="0.25">
      <c r="A22" s="1" t="s">
        <v>27</v>
      </c>
      <c r="B22" s="1">
        <v>18</v>
      </c>
      <c r="C22" s="2" t="s">
        <v>29</v>
      </c>
      <c r="D22" s="3">
        <f>[1]LC1!$N$11</f>
        <v>33720.327450000004</v>
      </c>
      <c r="E22" s="2" t="s">
        <v>7</v>
      </c>
    </row>
    <row r="23" spans="1:5" x14ac:dyDescent="0.25">
      <c r="A23" s="1" t="s">
        <v>27</v>
      </c>
      <c r="B23" s="1">
        <v>18</v>
      </c>
      <c r="C23" s="2" t="s">
        <v>30</v>
      </c>
      <c r="D23" s="3">
        <f>[1]LC1!$N$11</f>
        <v>33720.327450000004</v>
      </c>
      <c r="E23" s="2" t="s">
        <v>7</v>
      </c>
    </row>
    <row r="24" spans="1:5" x14ac:dyDescent="0.25">
      <c r="A24" s="1" t="s">
        <v>27</v>
      </c>
      <c r="B24" s="1">
        <v>18</v>
      </c>
      <c r="C24" s="2" t="s">
        <v>31</v>
      </c>
      <c r="D24" s="3">
        <f>[1]LC1!$N$11</f>
        <v>33720.327450000004</v>
      </c>
      <c r="E24" s="2" t="s">
        <v>7</v>
      </c>
    </row>
    <row r="25" spans="1:5" x14ac:dyDescent="0.25">
      <c r="A25" s="1" t="s">
        <v>27</v>
      </c>
      <c r="B25" s="1">
        <v>18</v>
      </c>
      <c r="C25" s="2" t="s">
        <v>32</v>
      </c>
      <c r="D25" s="3">
        <f>[1]LC1!$N$11</f>
        <v>33720.327450000004</v>
      </c>
      <c r="E25" s="2" t="s">
        <v>7</v>
      </c>
    </row>
    <row r="26" spans="1:5" x14ac:dyDescent="0.25">
      <c r="A26" s="1" t="s">
        <v>27</v>
      </c>
      <c r="B26" s="1">
        <v>18</v>
      </c>
      <c r="C26" s="2" t="s">
        <v>33</v>
      </c>
      <c r="D26" s="3">
        <f>[1]LC1!$N$11</f>
        <v>33720.327450000004</v>
      </c>
      <c r="E26" s="2" t="s">
        <v>7</v>
      </c>
    </row>
    <row r="27" spans="1:5" x14ac:dyDescent="0.25">
      <c r="A27" s="1" t="s">
        <v>27</v>
      </c>
      <c r="B27" s="1">
        <v>18</v>
      </c>
      <c r="C27" s="2" t="s">
        <v>34</v>
      </c>
      <c r="D27" s="3">
        <f>[1]LC1!$N$11</f>
        <v>33720.327450000004</v>
      </c>
      <c r="E27" s="2" t="s">
        <v>7</v>
      </c>
    </row>
    <row r="28" spans="1:5" x14ac:dyDescent="0.25">
      <c r="A28" s="1" t="s">
        <v>27</v>
      </c>
      <c r="B28" s="1">
        <v>18</v>
      </c>
      <c r="C28" s="2" t="s">
        <v>35</v>
      </c>
      <c r="D28" s="3">
        <f>[1]LC1!$N$11</f>
        <v>33720.327450000004</v>
      </c>
      <c r="E28" s="2" t="s">
        <v>7</v>
      </c>
    </row>
    <row r="29" spans="1:5" x14ac:dyDescent="0.25">
      <c r="A29" s="1" t="s">
        <v>27</v>
      </c>
      <c r="B29" s="1">
        <v>18</v>
      </c>
      <c r="C29" s="2" t="s">
        <v>36</v>
      </c>
      <c r="D29" s="3">
        <f>[1]LC1!$N$11</f>
        <v>33720.327450000004</v>
      </c>
      <c r="E29" s="2" t="s">
        <v>7</v>
      </c>
    </row>
    <row r="30" spans="1:5" x14ac:dyDescent="0.25">
      <c r="A30" s="1" t="s">
        <v>27</v>
      </c>
      <c r="B30" s="1">
        <v>18</v>
      </c>
      <c r="C30" s="2" t="s">
        <v>37</v>
      </c>
      <c r="D30" s="3">
        <f>[1]FC1!$N$11</f>
        <v>33720.327450000004</v>
      </c>
      <c r="E30" s="2" t="s">
        <v>12</v>
      </c>
    </row>
    <row r="31" spans="1:5" x14ac:dyDescent="0.25">
      <c r="A31" s="1" t="s">
        <v>27</v>
      </c>
      <c r="B31" s="1">
        <v>18</v>
      </c>
      <c r="C31" s="2" t="s">
        <v>38</v>
      </c>
      <c r="D31" s="3">
        <f>[1]FC1!$N$11</f>
        <v>33720.327450000004</v>
      </c>
      <c r="E31" s="2" t="s">
        <v>12</v>
      </c>
    </row>
    <row r="32" spans="1:5" x14ac:dyDescent="0.25">
      <c r="A32" s="1" t="s">
        <v>13</v>
      </c>
      <c r="B32" s="1">
        <v>18</v>
      </c>
      <c r="C32" s="2" t="s">
        <v>39</v>
      </c>
      <c r="D32" s="3">
        <f>[1]LC2!$N$10</f>
        <v>34323.777035999992</v>
      </c>
      <c r="E32" s="2" t="s">
        <v>7</v>
      </c>
    </row>
    <row r="33" spans="1:5" x14ac:dyDescent="0.25">
      <c r="A33" s="1" t="s">
        <v>13</v>
      </c>
      <c r="B33" s="1">
        <v>18</v>
      </c>
      <c r="C33" s="2" t="s">
        <v>40</v>
      </c>
      <c r="D33" s="3">
        <f>[1]LC2!$N$10</f>
        <v>34323.777035999992</v>
      </c>
      <c r="E33" s="2" t="s">
        <v>7</v>
      </c>
    </row>
    <row r="34" spans="1:5" x14ac:dyDescent="0.25">
      <c r="A34" s="1" t="s">
        <v>13</v>
      </c>
      <c r="B34" s="1">
        <v>18</v>
      </c>
      <c r="C34" s="2" t="s">
        <v>41</v>
      </c>
      <c r="D34" s="3">
        <f>[1]LC2!$N$10</f>
        <v>34323.777035999992</v>
      </c>
      <c r="E34" s="2" t="s">
        <v>7</v>
      </c>
    </row>
    <row r="35" spans="1:5" x14ac:dyDescent="0.25">
      <c r="A35" s="1" t="s">
        <v>42</v>
      </c>
      <c r="B35" s="1">
        <v>21</v>
      </c>
      <c r="C35" s="2" t="s">
        <v>43</v>
      </c>
      <c r="D35" s="3">
        <f>[1]LA2!$N$31</f>
        <v>34971.948257999997</v>
      </c>
      <c r="E35" s="2" t="s">
        <v>7</v>
      </c>
    </row>
    <row r="36" spans="1:5" x14ac:dyDescent="0.25">
      <c r="A36" s="1" t="s">
        <v>42</v>
      </c>
      <c r="B36" s="1">
        <v>21</v>
      </c>
      <c r="C36" s="2" t="s">
        <v>44</v>
      </c>
      <c r="D36" s="3">
        <f>[1]LA2!$N$31</f>
        <v>34971.948257999997</v>
      </c>
      <c r="E36" s="2" t="s">
        <v>7</v>
      </c>
    </row>
    <row r="37" spans="1:5" x14ac:dyDescent="0.25">
      <c r="A37" s="1" t="s">
        <v>5</v>
      </c>
      <c r="B37" s="1">
        <v>14</v>
      </c>
      <c r="C37" s="4" t="s">
        <v>45</v>
      </c>
      <c r="D37" s="3">
        <f>[1]LE!$N$12</f>
        <v>36664.460000000006</v>
      </c>
      <c r="E37" s="2" t="s">
        <v>7</v>
      </c>
    </row>
    <row r="38" spans="1:5" x14ac:dyDescent="0.25">
      <c r="A38" s="1" t="s">
        <v>27</v>
      </c>
      <c r="B38" s="1">
        <v>18</v>
      </c>
      <c r="C38" s="2" t="s">
        <v>46</v>
      </c>
      <c r="D38" s="3">
        <f>[1]FC1!$N$8</f>
        <v>37299.097354500002</v>
      </c>
      <c r="E38" s="2" t="s">
        <v>12</v>
      </c>
    </row>
    <row r="39" spans="1:5" x14ac:dyDescent="0.25">
      <c r="A39" s="1" t="s">
        <v>13</v>
      </c>
      <c r="B39" s="1">
        <v>18</v>
      </c>
      <c r="C39" s="2" t="s">
        <v>47</v>
      </c>
      <c r="D39" s="3">
        <f>[1]LC2!$N$7</f>
        <v>37743.577150499994</v>
      </c>
      <c r="E39" s="2" t="s">
        <v>7</v>
      </c>
    </row>
    <row r="40" spans="1:5" x14ac:dyDescent="0.25">
      <c r="A40" s="1" t="s">
        <v>27</v>
      </c>
      <c r="B40" s="1">
        <v>16</v>
      </c>
      <c r="C40" s="5" t="s">
        <v>48</v>
      </c>
      <c r="D40" s="3">
        <f>[2]FC1!$N$18</f>
        <v>39203.486620999996</v>
      </c>
      <c r="E40" s="2" t="s">
        <v>12</v>
      </c>
    </row>
    <row r="41" spans="1:5" x14ac:dyDescent="0.25">
      <c r="A41" s="1" t="s">
        <v>27</v>
      </c>
      <c r="B41" s="1">
        <v>22</v>
      </c>
      <c r="C41" s="4" t="s">
        <v>49</v>
      </c>
      <c r="D41" s="3">
        <f>[1]LC1!$N$5</f>
        <v>39356.535348999998</v>
      </c>
      <c r="E41" s="2" t="s">
        <v>7</v>
      </c>
    </row>
    <row r="42" spans="1:5" x14ac:dyDescent="0.25">
      <c r="A42" s="1" t="s">
        <v>42</v>
      </c>
      <c r="B42" s="1">
        <v>21</v>
      </c>
      <c r="C42" s="2" t="s">
        <v>50</v>
      </c>
      <c r="D42" s="3">
        <f>[1]LA2!$N$23</f>
        <v>40091.075439</v>
      </c>
      <c r="E42" s="2" t="s">
        <v>7</v>
      </c>
    </row>
    <row r="43" spans="1:5" x14ac:dyDescent="0.25">
      <c r="A43" s="1" t="s">
        <v>42</v>
      </c>
      <c r="B43" s="1">
        <v>21</v>
      </c>
      <c r="C43" s="2" t="s">
        <v>51</v>
      </c>
      <c r="D43" s="3">
        <f>[1]LA2!$N$23</f>
        <v>40091.075439</v>
      </c>
      <c r="E43" s="2" t="s">
        <v>7</v>
      </c>
    </row>
    <row r="44" spans="1:5" x14ac:dyDescent="0.25">
      <c r="A44" s="1" t="s">
        <v>42</v>
      </c>
      <c r="B44" s="1">
        <v>21</v>
      </c>
      <c r="C44" s="2" t="s">
        <v>52</v>
      </c>
      <c r="D44" s="3">
        <f>[1]LA2!$N$23</f>
        <v>40091.075439</v>
      </c>
      <c r="E44" s="2" t="s">
        <v>7</v>
      </c>
    </row>
    <row r="45" spans="1:5" x14ac:dyDescent="0.25">
      <c r="A45" s="1" t="s">
        <v>42</v>
      </c>
      <c r="B45" s="1">
        <v>21</v>
      </c>
      <c r="C45" s="2" t="s">
        <v>53</v>
      </c>
      <c r="D45" s="3">
        <f>[1]LA2!$N$23</f>
        <v>40091.075439</v>
      </c>
      <c r="E45" s="2" t="s">
        <v>7</v>
      </c>
    </row>
    <row r="46" spans="1:5" x14ac:dyDescent="0.25">
      <c r="A46" s="1" t="s">
        <v>42</v>
      </c>
      <c r="B46" s="1">
        <v>21</v>
      </c>
      <c r="C46" s="4" t="s">
        <v>54</v>
      </c>
      <c r="D46" s="3">
        <f>[1]LA2!$N$23</f>
        <v>40091.075439</v>
      </c>
      <c r="E46" s="2" t="s">
        <v>7</v>
      </c>
    </row>
    <row r="47" spans="1:5" x14ac:dyDescent="0.25">
      <c r="A47" s="1" t="s">
        <v>42</v>
      </c>
      <c r="B47" s="1">
        <v>21</v>
      </c>
      <c r="C47" s="4" t="s">
        <v>55</v>
      </c>
      <c r="D47" s="3">
        <f>[1]LA2!$N$23</f>
        <v>40091.075439</v>
      </c>
      <c r="E47" s="2" t="s">
        <v>7</v>
      </c>
    </row>
    <row r="48" spans="1:5" x14ac:dyDescent="0.25">
      <c r="A48" s="1" t="s">
        <v>42</v>
      </c>
      <c r="B48" s="1">
        <v>21</v>
      </c>
      <c r="C48" s="2" t="s">
        <v>56</v>
      </c>
      <c r="D48" s="3">
        <f>[1]LA2!$N$23</f>
        <v>40091.075439</v>
      </c>
      <c r="E48" s="2" t="s">
        <v>7</v>
      </c>
    </row>
    <row r="49" spans="1:5" x14ac:dyDescent="0.25">
      <c r="A49" s="1" t="s">
        <v>42</v>
      </c>
      <c r="B49" s="1">
        <v>21</v>
      </c>
      <c r="C49" s="2" t="s">
        <v>51</v>
      </c>
      <c r="D49" s="3">
        <f>[1]FA2!$N$27</f>
        <v>40091.075439</v>
      </c>
      <c r="E49" s="2" t="s">
        <v>12</v>
      </c>
    </row>
    <row r="50" spans="1:5" x14ac:dyDescent="0.25">
      <c r="A50" s="1" t="s">
        <v>13</v>
      </c>
      <c r="B50" s="1">
        <v>18</v>
      </c>
      <c r="C50" s="2" t="s">
        <v>57</v>
      </c>
      <c r="D50" s="3">
        <f>[1]FC2!$N$5</f>
        <v>40918.773748499996</v>
      </c>
      <c r="E50" s="2" t="s">
        <v>12</v>
      </c>
    </row>
    <row r="51" spans="1:5" x14ac:dyDescent="0.25">
      <c r="A51" s="1" t="s">
        <v>27</v>
      </c>
      <c r="B51" s="1">
        <v>20</v>
      </c>
      <c r="C51" s="2" t="s">
        <v>58</v>
      </c>
      <c r="D51" s="3">
        <f>[1]LC1!$N$8</f>
        <v>41951.643304999998</v>
      </c>
      <c r="E51" s="2" t="s">
        <v>7</v>
      </c>
    </row>
    <row r="52" spans="1:5" x14ac:dyDescent="0.25">
      <c r="A52" s="1" t="s">
        <v>27</v>
      </c>
      <c r="B52" s="1">
        <v>18</v>
      </c>
      <c r="C52" s="5" t="s">
        <v>57</v>
      </c>
      <c r="D52" s="3">
        <f>[1]FC1!$N$16</f>
        <v>42685.473748500001</v>
      </c>
      <c r="E52" s="2" t="s">
        <v>12</v>
      </c>
    </row>
    <row r="53" spans="1:5" x14ac:dyDescent="0.25">
      <c r="A53" s="1" t="s">
        <v>42</v>
      </c>
      <c r="B53" s="1">
        <v>22</v>
      </c>
      <c r="C53" s="4" t="s">
        <v>59</v>
      </c>
      <c r="D53" s="3">
        <f>[1]LA2!$N$15</f>
        <v>42900.715348999991</v>
      </c>
      <c r="E53" s="2" t="s">
        <v>7</v>
      </c>
    </row>
    <row r="54" spans="1:5" x14ac:dyDescent="0.25">
      <c r="A54" s="1" t="s">
        <v>42</v>
      </c>
      <c r="B54" s="1">
        <v>22</v>
      </c>
      <c r="C54" s="4" t="s">
        <v>60</v>
      </c>
      <c r="D54" s="3">
        <f>[1]LA2!$N$15</f>
        <v>42900.715348999991</v>
      </c>
      <c r="E54" s="2" t="s">
        <v>7</v>
      </c>
    </row>
    <row r="55" spans="1:5" x14ac:dyDescent="0.25">
      <c r="A55" s="1" t="s">
        <v>42</v>
      </c>
      <c r="B55" s="1">
        <v>22</v>
      </c>
      <c r="C55" s="2" t="s">
        <v>61</v>
      </c>
      <c r="D55" s="3">
        <f>[1]LA2!$N$15</f>
        <v>42900.715348999991</v>
      </c>
      <c r="E55" s="2" t="s">
        <v>7</v>
      </c>
    </row>
    <row r="56" spans="1:5" x14ac:dyDescent="0.25">
      <c r="A56" s="1" t="s">
        <v>42</v>
      </c>
      <c r="B56" s="1">
        <v>22</v>
      </c>
      <c r="C56" s="2" t="s">
        <v>62</v>
      </c>
      <c r="D56" s="3">
        <f>[1]LA2!$N$15</f>
        <v>42900.715348999991</v>
      </c>
      <c r="E56" s="2" t="s">
        <v>7</v>
      </c>
    </row>
    <row r="57" spans="1:5" x14ac:dyDescent="0.25">
      <c r="A57" s="1" t="s">
        <v>42</v>
      </c>
      <c r="B57" s="1">
        <v>22</v>
      </c>
      <c r="C57" s="2" t="s">
        <v>63</v>
      </c>
      <c r="D57" s="3">
        <f>[1]LA2!$N$15</f>
        <v>42900.715348999991</v>
      </c>
      <c r="E57" s="2" t="s">
        <v>7</v>
      </c>
    </row>
    <row r="58" spans="1:5" x14ac:dyDescent="0.25">
      <c r="A58" s="1" t="s">
        <v>42</v>
      </c>
      <c r="B58" s="1">
        <v>22</v>
      </c>
      <c r="C58" s="2" t="s">
        <v>64</v>
      </c>
      <c r="D58" s="3">
        <f>[1]LA2!$N$15</f>
        <v>42900.715348999991</v>
      </c>
      <c r="E58" s="2" t="s">
        <v>7</v>
      </c>
    </row>
    <row r="59" spans="1:5" x14ac:dyDescent="0.25">
      <c r="A59" s="1" t="s">
        <v>42</v>
      </c>
      <c r="B59" s="1">
        <v>22</v>
      </c>
      <c r="C59" s="2" t="s">
        <v>65</v>
      </c>
      <c r="D59" s="3">
        <f>[1]LA2!$N$15</f>
        <v>42900.715348999991</v>
      </c>
      <c r="E59" s="2" t="s">
        <v>7</v>
      </c>
    </row>
    <row r="60" spans="1:5" x14ac:dyDescent="0.25">
      <c r="A60" s="1" t="s">
        <v>42</v>
      </c>
      <c r="B60" s="1">
        <v>22</v>
      </c>
      <c r="C60" s="4" t="s">
        <v>66</v>
      </c>
      <c r="D60" s="3">
        <f>[1]FA2!$N$24</f>
        <v>42900.715348999991</v>
      </c>
      <c r="E60" s="2" t="s">
        <v>12</v>
      </c>
    </row>
    <row r="61" spans="1:5" x14ac:dyDescent="0.25">
      <c r="A61" s="1" t="s">
        <v>42</v>
      </c>
      <c r="B61" s="1">
        <v>22</v>
      </c>
      <c r="C61" s="2" t="s">
        <v>67</v>
      </c>
      <c r="D61" s="3">
        <f>[1]FA2!$N$24</f>
        <v>42900.715348999991</v>
      </c>
      <c r="E61" s="2" t="s">
        <v>12</v>
      </c>
    </row>
    <row r="62" spans="1:5" x14ac:dyDescent="0.25">
      <c r="A62" s="1" t="s">
        <v>42</v>
      </c>
      <c r="B62" s="1">
        <v>22</v>
      </c>
      <c r="C62" s="2" t="s">
        <v>68</v>
      </c>
      <c r="D62" s="3">
        <f>[1]LA2!$N$9</f>
        <v>43757.052613999993</v>
      </c>
      <c r="E62" s="2" t="s">
        <v>7</v>
      </c>
    </row>
    <row r="63" spans="1:5" x14ac:dyDescent="0.25">
      <c r="A63" s="1" t="s">
        <v>42</v>
      </c>
      <c r="B63" s="1">
        <v>22</v>
      </c>
      <c r="C63" s="2" t="s">
        <v>69</v>
      </c>
      <c r="D63" s="3">
        <f>[1]FA2!$N$13</f>
        <v>43791.546058999993</v>
      </c>
      <c r="E63" s="2" t="s">
        <v>12</v>
      </c>
    </row>
    <row r="64" spans="1:5" x14ac:dyDescent="0.25">
      <c r="A64" s="1" t="s">
        <v>42</v>
      </c>
      <c r="B64" s="1">
        <v>22</v>
      </c>
      <c r="C64" s="2" t="s">
        <v>70</v>
      </c>
      <c r="D64" s="3">
        <f>[1]FA2!$N$13</f>
        <v>43791.546058999993</v>
      </c>
      <c r="E64" s="2" t="s">
        <v>12</v>
      </c>
    </row>
    <row r="65" spans="1:5" x14ac:dyDescent="0.25">
      <c r="A65" s="1" t="s">
        <v>42</v>
      </c>
      <c r="B65" s="1">
        <v>22</v>
      </c>
      <c r="C65" s="4" t="s">
        <v>71</v>
      </c>
      <c r="D65" s="3">
        <f>[1]FA2!$N$13</f>
        <v>43791.546058999993</v>
      </c>
      <c r="E65" s="2" t="s">
        <v>12</v>
      </c>
    </row>
    <row r="66" spans="1:5" x14ac:dyDescent="0.25">
      <c r="A66" s="1" t="s">
        <v>42</v>
      </c>
      <c r="B66" s="1">
        <v>22</v>
      </c>
      <c r="C66" s="4" t="s">
        <v>72</v>
      </c>
      <c r="D66" s="3">
        <f>[1]FA2!$N$13</f>
        <v>43791.546058999993</v>
      </c>
      <c r="E66" s="2" t="s">
        <v>12</v>
      </c>
    </row>
    <row r="67" spans="1:5" x14ac:dyDescent="0.25">
      <c r="A67" s="1" t="s">
        <v>42</v>
      </c>
      <c r="B67" s="1">
        <v>22</v>
      </c>
      <c r="C67" s="4" t="s">
        <v>73</v>
      </c>
      <c r="D67" s="3">
        <f>[1]FA2!$N$13</f>
        <v>43791.546058999993</v>
      </c>
      <c r="E67" s="2" t="s">
        <v>12</v>
      </c>
    </row>
    <row r="68" spans="1:5" x14ac:dyDescent="0.25">
      <c r="A68" s="1" t="s">
        <v>42</v>
      </c>
      <c r="B68" s="1">
        <v>22</v>
      </c>
      <c r="C68" s="4" t="s">
        <v>74</v>
      </c>
      <c r="D68" s="3">
        <f>[1]FA2!$N$13</f>
        <v>43791.546058999993</v>
      </c>
      <c r="E68" s="2" t="s">
        <v>12</v>
      </c>
    </row>
    <row r="69" spans="1:5" x14ac:dyDescent="0.25">
      <c r="A69" s="1" t="s">
        <v>42</v>
      </c>
      <c r="B69" s="1">
        <v>22</v>
      </c>
      <c r="C69" s="4" t="s">
        <v>75</v>
      </c>
      <c r="D69" s="3">
        <f>[1]FA2!$N$13</f>
        <v>43791.546058999993</v>
      </c>
      <c r="E69" s="2" t="s">
        <v>12</v>
      </c>
    </row>
    <row r="70" spans="1:5" x14ac:dyDescent="0.25">
      <c r="A70" s="1" t="s">
        <v>42</v>
      </c>
      <c r="B70" s="1">
        <v>22</v>
      </c>
      <c r="C70" s="4" t="s">
        <v>76</v>
      </c>
      <c r="D70" s="3">
        <f>[1]FA2!$N$13</f>
        <v>43791.546058999993</v>
      </c>
      <c r="E70" s="2" t="s">
        <v>12</v>
      </c>
    </row>
    <row r="71" spans="1:5" x14ac:dyDescent="0.25">
      <c r="A71" s="1" t="s">
        <v>77</v>
      </c>
      <c r="B71" s="1">
        <v>23</v>
      </c>
      <c r="C71" s="4" t="s">
        <v>78</v>
      </c>
      <c r="D71" s="3">
        <f>[1]LA1!$N$13</f>
        <v>45721.228217000003</v>
      </c>
      <c r="E71" s="2" t="s">
        <v>7</v>
      </c>
    </row>
    <row r="72" spans="1:5" x14ac:dyDescent="0.25">
      <c r="A72" s="1" t="s">
        <v>77</v>
      </c>
      <c r="B72" s="1">
        <v>23</v>
      </c>
      <c r="C72" s="2" t="s">
        <v>79</v>
      </c>
      <c r="D72" s="3">
        <f>[1]LA1!$N$13</f>
        <v>45721.228217000003</v>
      </c>
      <c r="E72" s="2" t="s">
        <v>7</v>
      </c>
    </row>
    <row r="73" spans="1:5" x14ac:dyDescent="0.25">
      <c r="A73" s="1" t="s">
        <v>77</v>
      </c>
      <c r="B73" s="1">
        <v>23</v>
      </c>
      <c r="C73" s="2" t="s">
        <v>80</v>
      </c>
      <c r="D73" s="3">
        <f>[1]LA1!$N$13</f>
        <v>45721.228217000003</v>
      </c>
      <c r="E73" s="2" t="s">
        <v>7</v>
      </c>
    </row>
    <row r="74" spans="1:5" x14ac:dyDescent="0.25">
      <c r="A74" s="1" t="s">
        <v>77</v>
      </c>
      <c r="B74" s="1">
        <v>23</v>
      </c>
      <c r="C74" s="2" t="s">
        <v>81</v>
      </c>
      <c r="D74" s="3">
        <f>[1]LA1!$N$13</f>
        <v>45721.228217000003</v>
      </c>
      <c r="E74" s="2" t="s">
        <v>7</v>
      </c>
    </row>
    <row r="75" spans="1:5" x14ac:dyDescent="0.25">
      <c r="A75" s="1" t="s">
        <v>77</v>
      </c>
      <c r="B75" s="1">
        <v>23</v>
      </c>
      <c r="C75" s="2" t="s">
        <v>82</v>
      </c>
      <c r="D75" s="3">
        <f>[1]LA1!$N$13</f>
        <v>45721.228217000003</v>
      </c>
      <c r="E75" s="2" t="s">
        <v>7</v>
      </c>
    </row>
    <row r="76" spans="1:5" x14ac:dyDescent="0.25">
      <c r="A76" s="1" t="s">
        <v>77</v>
      </c>
      <c r="B76" s="1">
        <v>23</v>
      </c>
      <c r="C76" s="4" t="s">
        <v>83</v>
      </c>
      <c r="D76" s="3">
        <f>[1]LA1!$N$13</f>
        <v>45721.228217000003</v>
      </c>
      <c r="E76" s="2" t="s">
        <v>7</v>
      </c>
    </row>
    <row r="77" spans="1:5" x14ac:dyDescent="0.25">
      <c r="A77" s="1" t="s">
        <v>77</v>
      </c>
      <c r="B77" s="1">
        <v>23</v>
      </c>
      <c r="C77" s="2" t="s">
        <v>84</v>
      </c>
      <c r="D77" s="3">
        <f>[1]LA1!$N$13</f>
        <v>45721.228217000003</v>
      </c>
      <c r="E77" s="2" t="s">
        <v>7</v>
      </c>
    </row>
    <row r="78" spans="1:5" x14ac:dyDescent="0.25">
      <c r="A78" s="1" t="s">
        <v>77</v>
      </c>
      <c r="B78" s="1">
        <v>23</v>
      </c>
      <c r="C78" s="2" t="s">
        <v>85</v>
      </c>
      <c r="D78" s="3">
        <f>[1]LA1!$N$13</f>
        <v>45721.228217000003</v>
      </c>
      <c r="E78" s="2" t="s">
        <v>7</v>
      </c>
    </row>
    <row r="79" spans="1:5" x14ac:dyDescent="0.25">
      <c r="A79" s="1" t="s">
        <v>77</v>
      </c>
      <c r="B79" s="1">
        <v>23</v>
      </c>
      <c r="C79" s="2" t="s">
        <v>84</v>
      </c>
      <c r="D79" s="3">
        <f>[1]FA1!$N$31</f>
        <v>45721.228217000003</v>
      </c>
      <c r="E79" s="2" t="s">
        <v>12</v>
      </c>
    </row>
    <row r="80" spans="1:5" x14ac:dyDescent="0.25">
      <c r="A80" s="1" t="s">
        <v>77</v>
      </c>
      <c r="B80" s="1">
        <v>23</v>
      </c>
      <c r="C80" s="2" t="s">
        <v>86</v>
      </c>
      <c r="D80" s="3">
        <f>[1]FA1!$N$31</f>
        <v>45721.228217000003</v>
      </c>
      <c r="E80" s="2" t="s">
        <v>12</v>
      </c>
    </row>
    <row r="81" spans="1:5" x14ac:dyDescent="0.25">
      <c r="A81" s="1" t="s">
        <v>77</v>
      </c>
      <c r="B81" s="1">
        <v>23</v>
      </c>
      <c r="C81" s="2" t="s">
        <v>87</v>
      </c>
      <c r="D81" s="3">
        <f>[1]FA1!$N$31</f>
        <v>45721.228217000003</v>
      </c>
      <c r="E81" s="2" t="s">
        <v>12</v>
      </c>
    </row>
    <row r="82" spans="1:5" x14ac:dyDescent="0.25">
      <c r="A82" s="1" t="s">
        <v>77</v>
      </c>
      <c r="B82" s="1">
        <v>23</v>
      </c>
      <c r="C82" s="2" t="s">
        <v>88</v>
      </c>
      <c r="D82" s="3">
        <f>[1]FA1!$N$31</f>
        <v>45721.228217000003</v>
      </c>
      <c r="E82" s="2" t="s">
        <v>12</v>
      </c>
    </row>
    <row r="83" spans="1:5" x14ac:dyDescent="0.25">
      <c r="A83" s="1" t="s">
        <v>77</v>
      </c>
      <c r="B83" s="1">
        <v>23</v>
      </c>
      <c r="C83" s="2" t="s">
        <v>89</v>
      </c>
      <c r="D83" s="3">
        <f>[1]FA1!$N$31</f>
        <v>45721.228217000003</v>
      </c>
      <c r="E83" s="2" t="s">
        <v>12</v>
      </c>
    </row>
    <row r="84" spans="1:5" x14ac:dyDescent="0.25">
      <c r="A84" s="1" t="s">
        <v>77</v>
      </c>
      <c r="B84" s="1">
        <v>23</v>
      </c>
      <c r="C84" s="2" t="s">
        <v>90</v>
      </c>
      <c r="D84" s="3">
        <f>[1]FA1!$N$31</f>
        <v>45721.228217000003</v>
      </c>
      <c r="E84" s="2" t="s">
        <v>12</v>
      </c>
    </row>
    <row r="85" spans="1:5" x14ac:dyDescent="0.25">
      <c r="A85" s="1" t="s">
        <v>77</v>
      </c>
      <c r="B85" s="1">
        <v>23</v>
      </c>
      <c r="C85" s="2" t="s">
        <v>85</v>
      </c>
      <c r="D85" s="3">
        <f>[1]FA1!$N$31</f>
        <v>45721.228217000003</v>
      </c>
      <c r="E85" s="2" t="s">
        <v>12</v>
      </c>
    </row>
    <row r="86" spans="1:5" x14ac:dyDescent="0.25">
      <c r="A86" s="1" t="s">
        <v>42</v>
      </c>
      <c r="B86" s="1">
        <v>22</v>
      </c>
      <c r="C86" s="2" t="s">
        <v>91</v>
      </c>
      <c r="D86" s="3">
        <f>[1]LA2!$N$6</f>
        <v>45721.379321</v>
      </c>
      <c r="E86" s="2" t="s">
        <v>7</v>
      </c>
    </row>
    <row r="87" spans="1:5" x14ac:dyDescent="0.25">
      <c r="A87" s="1" t="s">
        <v>42</v>
      </c>
      <c r="B87" s="1">
        <v>26</v>
      </c>
      <c r="C87" s="4" t="s">
        <v>92</v>
      </c>
      <c r="D87" s="3">
        <f>[1]LA2!$N$12</f>
        <v>45994.155348999993</v>
      </c>
      <c r="E87" s="2" t="s">
        <v>7</v>
      </c>
    </row>
    <row r="88" spans="1:5" x14ac:dyDescent="0.25">
      <c r="A88" s="1" t="s">
        <v>42</v>
      </c>
      <c r="B88" s="1">
        <v>26</v>
      </c>
      <c r="C88" s="6" t="s">
        <v>93</v>
      </c>
      <c r="D88" s="3">
        <f>[1]LA2!$N$12</f>
        <v>45994.155348999993</v>
      </c>
      <c r="E88" s="2" t="s">
        <v>7</v>
      </c>
    </row>
    <row r="89" spans="1:5" x14ac:dyDescent="0.25">
      <c r="A89" s="1" t="s">
        <v>42</v>
      </c>
      <c r="B89" s="1">
        <v>26</v>
      </c>
      <c r="C89" s="7" t="s">
        <v>94</v>
      </c>
      <c r="D89" s="3">
        <f>[1]FA2!$N$9</f>
        <v>46884.986058999995</v>
      </c>
      <c r="E89" s="2" t="s">
        <v>12</v>
      </c>
    </row>
    <row r="90" spans="1:5" x14ac:dyDescent="0.25">
      <c r="A90" s="1" t="s">
        <v>42</v>
      </c>
      <c r="B90" s="1">
        <v>26</v>
      </c>
      <c r="C90" s="2" t="s">
        <v>95</v>
      </c>
      <c r="D90" s="3">
        <f>[1]FA2!$N$9</f>
        <v>46884.986058999995</v>
      </c>
      <c r="E90" s="2" t="s">
        <v>12</v>
      </c>
    </row>
    <row r="91" spans="1:5" x14ac:dyDescent="0.25">
      <c r="A91" s="1" t="s">
        <v>42</v>
      </c>
      <c r="B91" s="1">
        <v>26</v>
      </c>
      <c r="C91" s="2" t="s">
        <v>96</v>
      </c>
      <c r="D91" s="3">
        <f>[1]FA2!$N$9</f>
        <v>46884.986058999995</v>
      </c>
      <c r="E91" s="2" t="s">
        <v>12</v>
      </c>
    </row>
    <row r="92" spans="1:5" x14ac:dyDescent="0.25">
      <c r="A92" s="1" t="s">
        <v>27</v>
      </c>
      <c r="B92" s="1">
        <v>22</v>
      </c>
      <c r="C92" s="5" t="s">
        <v>97</v>
      </c>
      <c r="D92" s="3">
        <f>[1]FC1!$N$5</f>
        <v>47784.333763000002</v>
      </c>
      <c r="E92" s="2" t="s">
        <v>12</v>
      </c>
    </row>
    <row r="93" spans="1:5" x14ac:dyDescent="0.25">
      <c r="A93" s="1" t="s">
        <v>77</v>
      </c>
      <c r="B93" s="1">
        <v>28</v>
      </c>
      <c r="C93" s="4" t="s">
        <v>98</v>
      </c>
      <c r="D93" s="3">
        <f>[1]LA1!$N$8</f>
        <v>48962.344781</v>
      </c>
      <c r="E93" s="2" t="s">
        <v>7</v>
      </c>
    </row>
    <row r="94" spans="1:5" x14ac:dyDescent="0.25">
      <c r="A94" s="1" t="s">
        <v>77</v>
      </c>
      <c r="B94" s="1">
        <v>28</v>
      </c>
      <c r="C94" s="4" t="s">
        <v>99</v>
      </c>
      <c r="D94" s="3">
        <f>[1]LA1!$N$8</f>
        <v>48962.344781</v>
      </c>
      <c r="E94" s="2" t="s">
        <v>7</v>
      </c>
    </row>
    <row r="95" spans="1:5" x14ac:dyDescent="0.25">
      <c r="A95" s="1" t="s">
        <v>77</v>
      </c>
      <c r="B95" s="1">
        <v>28</v>
      </c>
      <c r="C95" s="2" t="s">
        <v>100</v>
      </c>
      <c r="D95" s="3">
        <f>[1]LA1!$N$8</f>
        <v>48962.344781</v>
      </c>
      <c r="E95" s="2" t="s">
        <v>7</v>
      </c>
    </row>
    <row r="96" spans="1:5" x14ac:dyDescent="0.25">
      <c r="A96" s="1" t="s">
        <v>77</v>
      </c>
      <c r="B96" s="1">
        <v>28</v>
      </c>
      <c r="C96" s="2" t="s">
        <v>101</v>
      </c>
      <c r="D96" s="3">
        <f>[1]FA1!$N$15</f>
        <v>48962.344781</v>
      </c>
      <c r="E96" s="2" t="s">
        <v>12</v>
      </c>
    </row>
    <row r="97" spans="1:5" x14ac:dyDescent="0.25">
      <c r="A97" s="1" t="s">
        <v>77</v>
      </c>
      <c r="B97" s="1">
        <v>28</v>
      </c>
      <c r="C97" s="2" t="s">
        <v>102</v>
      </c>
      <c r="D97" s="3">
        <f>[1]FA1!$N$15</f>
        <v>48962.344781</v>
      </c>
      <c r="E97" s="2" t="s">
        <v>12</v>
      </c>
    </row>
    <row r="98" spans="1:5" x14ac:dyDescent="0.25">
      <c r="A98" s="1" t="s">
        <v>77</v>
      </c>
      <c r="B98" s="1">
        <v>23</v>
      </c>
      <c r="C98" s="2" t="s">
        <v>103</v>
      </c>
      <c r="D98" s="3">
        <f>[1]FA1!$N$19</f>
        <v>50035.608328999988</v>
      </c>
      <c r="E98" s="2" t="s">
        <v>12</v>
      </c>
    </row>
    <row r="99" spans="1:5" x14ac:dyDescent="0.25">
      <c r="A99" s="1" t="s">
        <v>42</v>
      </c>
      <c r="B99" s="1">
        <v>22</v>
      </c>
      <c r="C99" s="7" t="s">
        <v>104</v>
      </c>
      <c r="D99" s="3">
        <f>[1]FA2!$N$30</f>
        <v>51328.513762999995</v>
      </c>
      <c r="E99" s="2" t="s">
        <v>12</v>
      </c>
    </row>
    <row r="100" spans="1:5" x14ac:dyDescent="0.25">
      <c r="A100" s="1" t="s">
        <v>77</v>
      </c>
      <c r="B100" s="1">
        <v>26</v>
      </c>
      <c r="C100" s="4" t="s">
        <v>105</v>
      </c>
      <c r="D100" s="8">
        <f>[1]FA1!$N$22</f>
        <v>52528.448328999999</v>
      </c>
      <c r="E100" s="2" t="s">
        <v>12</v>
      </c>
    </row>
    <row r="101" spans="1:5" x14ac:dyDescent="0.25">
      <c r="A101" s="1" t="s">
        <v>77</v>
      </c>
      <c r="B101" s="1">
        <v>26</v>
      </c>
      <c r="C101" s="4" t="s">
        <v>106</v>
      </c>
      <c r="D101" s="8">
        <f>[1]FA1!$N$22</f>
        <v>52528.448328999999</v>
      </c>
      <c r="E101" s="2" t="s">
        <v>12</v>
      </c>
    </row>
    <row r="102" spans="1:5" x14ac:dyDescent="0.25">
      <c r="A102" s="1" t="s">
        <v>77</v>
      </c>
      <c r="B102" s="1">
        <v>26</v>
      </c>
      <c r="C102" s="4" t="s">
        <v>107</v>
      </c>
      <c r="D102" s="8">
        <f>[1]FA1!$N$22</f>
        <v>52528.448328999999</v>
      </c>
      <c r="E102" s="2" t="s">
        <v>12</v>
      </c>
    </row>
    <row r="103" spans="1:5" x14ac:dyDescent="0.25">
      <c r="A103" s="1" t="s">
        <v>77</v>
      </c>
      <c r="B103" s="1">
        <v>26</v>
      </c>
      <c r="C103" s="4" t="s">
        <v>108</v>
      </c>
      <c r="D103" s="8">
        <f>[1]FA1!$N$22</f>
        <v>52528.448328999999</v>
      </c>
      <c r="E103" s="2" t="s">
        <v>12</v>
      </c>
    </row>
    <row r="104" spans="1:5" x14ac:dyDescent="0.25">
      <c r="A104" s="1" t="s">
        <v>77</v>
      </c>
      <c r="B104" s="1">
        <v>26</v>
      </c>
      <c r="C104" s="2" t="s">
        <v>109</v>
      </c>
      <c r="D104" s="8">
        <f>[1]FA1!$N$22</f>
        <v>52528.448328999999</v>
      </c>
      <c r="E104" s="2" t="s">
        <v>12</v>
      </c>
    </row>
    <row r="105" spans="1:5" x14ac:dyDescent="0.25">
      <c r="A105" s="1" t="s">
        <v>77</v>
      </c>
      <c r="B105" s="1">
        <v>26</v>
      </c>
      <c r="C105" s="2" t="s">
        <v>110</v>
      </c>
      <c r="D105" s="8">
        <f>[1]FA1!$N$22</f>
        <v>52528.448328999999</v>
      </c>
      <c r="E105" s="2" t="s">
        <v>12</v>
      </c>
    </row>
    <row r="106" spans="1:5" x14ac:dyDescent="0.25">
      <c r="A106" s="1" t="s">
        <v>77</v>
      </c>
      <c r="B106" s="1">
        <v>26</v>
      </c>
      <c r="C106" s="2" t="s">
        <v>111</v>
      </c>
      <c r="D106" s="8">
        <f>[1]FA1!$N$22</f>
        <v>52528.448328999999</v>
      </c>
      <c r="E106" s="2" t="s">
        <v>12</v>
      </c>
    </row>
    <row r="107" spans="1:5" x14ac:dyDescent="0.25">
      <c r="A107" s="1" t="s">
        <v>77</v>
      </c>
      <c r="B107" s="1">
        <v>26</v>
      </c>
      <c r="C107" s="2" t="s">
        <v>112</v>
      </c>
      <c r="D107" s="8">
        <f>[1]FA1!$N$22</f>
        <v>52528.448328999999</v>
      </c>
      <c r="E107" s="2" t="s">
        <v>12</v>
      </c>
    </row>
    <row r="108" spans="1:5" x14ac:dyDescent="0.25">
      <c r="A108" s="1" t="s">
        <v>77</v>
      </c>
      <c r="B108" s="1">
        <v>30</v>
      </c>
      <c r="C108" s="2" t="s">
        <v>113</v>
      </c>
      <c r="D108" s="3">
        <f>[2]FA1!$N$12</f>
        <v>59653.814774999999</v>
      </c>
      <c r="E108" s="2" t="s">
        <v>12</v>
      </c>
    </row>
    <row r="109" spans="1:5" x14ac:dyDescent="0.25">
      <c r="A109" s="1" t="s">
        <v>77</v>
      </c>
      <c r="B109" s="1">
        <v>30</v>
      </c>
      <c r="C109" s="4" t="s">
        <v>114</v>
      </c>
      <c r="D109" s="3">
        <f>[1]LA1!$N$5</f>
        <v>64479.541447999996</v>
      </c>
      <c r="E109" s="2" t="s">
        <v>7</v>
      </c>
    </row>
    <row r="110" spans="1:5" x14ac:dyDescent="0.25">
      <c r="A110" s="1" t="s">
        <v>77</v>
      </c>
      <c r="B110" s="1">
        <v>30</v>
      </c>
      <c r="C110" s="2" t="s">
        <v>114</v>
      </c>
      <c r="D110" s="3">
        <f>[1]FA1!$N$9</f>
        <v>64479.541447999996</v>
      </c>
      <c r="E110" s="2" t="s">
        <v>12</v>
      </c>
    </row>
    <row r="111" spans="1:5" x14ac:dyDescent="0.25">
      <c r="A111" s="1" t="s">
        <v>77</v>
      </c>
      <c r="B111" s="1">
        <v>30</v>
      </c>
      <c r="C111" s="2" t="s">
        <v>115</v>
      </c>
      <c r="D111" s="3">
        <f>[1]FA1!$N$9</f>
        <v>64479.541447999996</v>
      </c>
      <c r="E111" s="2" t="s">
        <v>12</v>
      </c>
    </row>
    <row r="112" spans="1:5" x14ac:dyDescent="0.25">
      <c r="A112" s="1" t="s">
        <v>42</v>
      </c>
      <c r="B112" s="1">
        <v>26</v>
      </c>
      <c r="C112" s="5" t="s">
        <v>116</v>
      </c>
      <c r="D112" s="3">
        <f>[1]FA2!$N$6</f>
        <v>64479.792410499998</v>
      </c>
      <c r="E112" s="2" t="s">
        <v>12</v>
      </c>
    </row>
    <row r="113" spans="1:5" x14ac:dyDescent="0.25">
      <c r="A113" s="1" t="s">
        <v>77</v>
      </c>
      <c r="B113" s="1">
        <v>30</v>
      </c>
      <c r="C113" s="2" t="s">
        <v>117</v>
      </c>
      <c r="D113" s="3">
        <f>[1]FA1!$N$6</f>
        <v>71669.175157999998</v>
      </c>
      <c r="E113" s="2" t="s">
        <v>12</v>
      </c>
    </row>
    <row r="114" spans="1:5" x14ac:dyDescent="0.25">
      <c r="A114" s="1" t="s">
        <v>77</v>
      </c>
      <c r="B114" s="1">
        <v>30</v>
      </c>
      <c r="C114" s="2" t="s">
        <v>118</v>
      </c>
      <c r="D114" s="3">
        <f>[1]FA1!$N$6</f>
        <v>71669.175157999998</v>
      </c>
      <c r="E114" s="2" t="s">
        <v>12</v>
      </c>
    </row>
  </sheetData>
  <autoFilter ref="A1:E114" xr:uid="{AC00FC83-BC64-439D-B465-811AD065D8E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J.Antonio Carroza</dc:creator>
  <cp:lastModifiedBy>J.Antonio Carroza</cp:lastModifiedBy>
  <dcterms:created xsi:type="dcterms:W3CDTF">2024-05-21T15:48:03Z</dcterms:created>
  <dcterms:modified xsi:type="dcterms:W3CDTF">2024-05-21T15:48:55Z</dcterms:modified>
</cp:coreProperties>
</file>